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mProg\Desktop\"/>
    </mc:Choice>
  </mc:AlternateContent>
  <bookViews>
    <workbookView xWindow="57480" yWindow="9672" windowWidth="29040" windowHeight="15720" activeTab="4"/>
  </bookViews>
  <sheets>
    <sheet name="COIL" sheetId="1" r:id="rId1"/>
    <sheet name="DISCRET_INPUT" sheetId="2" r:id="rId2"/>
    <sheet name="INPUT_REGISTER" sheetId="3" r:id="rId3"/>
    <sheet name="HOLDING_REGISTER" sheetId="4" r:id="rId4"/>
    <sheet name="ОБЩИЕ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4" l="1"/>
  <c r="B33" i="3"/>
  <c r="B24" i="3"/>
  <c r="B25" i="3"/>
  <c r="B26" i="3"/>
  <c r="B27" i="3"/>
  <c r="B28" i="3"/>
  <c r="B29" i="3"/>
  <c r="B30" i="3"/>
  <c r="B31" i="3"/>
  <c r="B32" i="3"/>
  <c r="B19" i="3"/>
  <c r="B20" i="3"/>
  <c r="B21" i="3"/>
  <c r="B22" i="3"/>
  <c r="B23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4" i="1"/>
</calcChain>
</file>

<file path=xl/sharedStrings.xml><?xml version="1.0" encoding="utf-8"?>
<sst xmlns="http://schemas.openxmlformats.org/spreadsheetml/2006/main" count="320" uniqueCount="156">
  <si>
    <t>Адрес</t>
  </si>
  <si>
    <t>Описание</t>
  </si>
  <si>
    <t>Адрес, DEC</t>
  </si>
  <si>
    <t>Адрес, HEX</t>
  </si>
  <si>
    <t>Статус DI1</t>
  </si>
  <si>
    <t>Статус DI2</t>
  </si>
  <si>
    <t>Статус DI3</t>
  </si>
  <si>
    <t>Статус DI4</t>
  </si>
  <si>
    <t>Статус DI5</t>
  </si>
  <si>
    <t>Статус DI6</t>
  </si>
  <si>
    <t>Статус DI7</t>
  </si>
  <si>
    <t>Статус DI8</t>
  </si>
  <si>
    <t>Статус DI9</t>
  </si>
  <si>
    <t>Статус DI10</t>
  </si>
  <si>
    <t>Статус DI11</t>
  </si>
  <si>
    <t>Статус DI12</t>
  </si>
  <si>
    <t>Статус DI13</t>
  </si>
  <si>
    <t>Статус DI14</t>
  </si>
  <si>
    <t>Счетчик включений DI1</t>
  </si>
  <si>
    <t>Счетчик включений DI2</t>
  </si>
  <si>
    <t>Счетчик включений DI3</t>
  </si>
  <si>
    <t>Счетчик включений DI4</t>
  </si>
  <si>
    <t>Счетчик включений DI5</t>
  </si>
  <si>
    <t>Счетчик включений DI6</t>
  </si>
  <si>
    <t>Счетчик включений DI7</t>
  </si>
  <si>
    <t>Счетчик включений DI8</t>
  </si>
  <si>
    <t>Счетчик включений DI9</t>
  </si>
  <si>
    <t>Счетчик включений DI10</t>
  </si>
  <si>
    <t>Счетчик включений DI11</t>
  </si>
  <si>
    <t>Счетчик включений DI12</t>
  </si>
  <si>
    <t>Счетчик включений DI13</t>
  </si>
  <si>
    <t>Счетчик включений DI14</t>
  </si>
  <si>
    <t>Сброс наработки DI</t>
  </si>
  <si>
    <t>Сбросить все счетчики DI</t>
  </si>
  <si>
    <t>Параметры регистра</t>
  </si>
  <si>
    <t>Значения</t>
  </si>
  <si>
    <t>Примечание</t>
  </si>
  <si>
    <t>Dec</t>
  </si>
  <si>
    <t>Hex</t>
  </si>
  <si>
    <t>Тип</t>
  </si>
  <si>
    <t>Доступ</t>
  </si>
  <si>
    <t>Формат</t>
  </si>
  <si>
    <t>Параметры подключения</t>
  </si>
  <si>
    <t>0x006E</t>
  </si>
  <si>
    <t>Holding</t>
  </si>
  <si>
    <t>RW</t>
  </si>
  <si>
    <t>u16</t>
  </si>
  <si>
    <t>Скорость порта RS-485.</t>
  </si>
  <si>
    <t>x100, Боды</t>
  </si>
  <si>
    <t>12 — 1200 бит/с,</t>
  </si>
  <si>
    <t>24 — 2400 бит/с,</t>
  </si>
  <si>
    <t>48 — 4800 бит/с,</t>
  </si>
  <si>
    <t>192 — 19 200 бит/с,</t>
  </si>
  <si>
    <t>384 — 38 400 бит/с,</t>
  </si>
  <si>
    <t>576 — 57 600 бит/с,</t>
  </si>
  <si>
    <t>1152 — 115 200 бит/с</t>
  </si>
  <si>
    <t>0x006F</t>
  </si>
  <si>
    <t>Настройка бита чётности порта RS-485</t>
  </si>
  <si>
    <t>1 — нечётный (odd),</t>
  </si>
  <si>
    <t>2 — чётный (even)</t>
  </si>
  <si>
    <t>0x0070</t>
  </si>
  <si>
    <t>Количество стоп-битов порта RS-485</t>
  </si>
  <si>
    <t>0x0080</t>
  </si>
  <si>
    <t>Модель устройства и версия прошивки</t>
  </si>
  <si>
    <t>200-219</t>
  </si>
  <si>
    <t>0x00C8 - 0x00DB</t>
  </si>
  <si>
    <t>Input</t>
  </si>
  <si>
    <t>RO</t>
  </si>
  <si>
    <t>string</t>
  </si>
  <si>
    <t>Модель устройства</t>
  </si>
  <si>
    <t>220-248</t>
  </si>
  <si>
    <t>0x00DC - 0x00F8</t>
  </si>
  <si>
    <t>Хэш коммита и название ветки откуда собрана прошивка (2 символа в регистре)</t>
  </si>
  <si>
    <t>250-265</t>
  </si>
  <si>
    <t>0x00FA - 0x0109</t>
  </si>
  <si>
    <t>Версия прошивки</t>
  </si>
  <si>
    <t>266-269</t>
  </si>
  <si>
    <t>0x010A - 0x010D</t>
  </si>
  <si>
    <t>u64</t>
  </si>
  <si>
    <t>Расширение серийного номера</t>
  </si>
  <si>
    <t>270-271</t>
  </si>
  <si>
    <t>0x010E - 0x010F</t>
  </si>
  <si>
    <t>u32</t>
  </si>
  <si>
    <t>Серийный номер</t>
  </si>
  <si>
    <t>290-301</t>
  </si>
  <si>
    <t>0x0122 - 0x012D</t>
  </si>
  <si>
    <t>Сигнатура прошивки</t>
  </si>
  <si>
    <t>0x0140</t>
  </si>
  <si>
    <t>Версия прошивки в числовом формате (подробнее)</t>
  </si>
  <si>
    <t>MAJOR</t>
  </si>
  <si>
    <t>0x0141</t>
  </si>
  <si>
    <t>MINOR</t>
  </si>
  <si>
    <t>0x0142</t>
  </si>
  <si>
    <t>PATCH</t>
  </si>
  <si>
    <t>0x0143</t>
  </si>
  <si>
    <t>s16</t>
  </si>
  <si>
    <t>SUFFIX</t>
  </si>
  <si>
    <t>324-325</t>
  </si>
  <si>
    <t>0x0144 - 0x0145</t>
  </si>
  <si>
    <t>Версия прошивки в числовом формате</t>
  </si>
  <si>
    <t>326-327</t>
  </si>
  <si>
    <t>0x0146 - 0x0147</t>
  </si>
  <si>
    <t>Версия прошивки в Big Endian формате</t>
  </si>
  <si>
    <t>Прочее</t>
  </si>
  <si>
    <t>0x0068 - 0x0069</t>
  </si>
  <si>
    <t>Время работы с момента загрузки</t>
  </si>
  <si>
    <t>секунды</t>
  </si>
  <si>
    <t>0x0078</t>
  </si>
  <si>
    <t>Перезагрузка устройства без сохранения состояния</t>
  </si>
  <si>
    <t>любое, отличное от 0 перезагружает устройство</t>
  </si>
  <si>
    <t>0x007B</t>
  </si>
  <si>
    <t>мВ</t>
  </si>
  <si>
    <t>0x0081</t>
  </si>
  <si>
    <t>Перевод в режим обновления прошивки на 2 минуты</t>
  </si>
  <si>
    <t>любое, отличное от 0 переводит устройство в режим обновления прошивки</t>
  </si>
  <si>
    <t>330-336</t>
  </si>
  <si>
    <t>0x014A - 0x0150</t>
  </si>
  <si>
    <t>Версия загрузчика</t>
  </si>
  <si>
    <t>0x0083</t>
  </si>
  <si>
    <t>Перевод в режим обновления прошивки на текущих настройках соединения</t>
  </si>
  <si>
    <t>0x0071</t>
  </si>
  <si>
    <t>Время перед отправкой ответа на modbus запрос</t>
  </si>
  <si>
    <t>0x0072</t>
  </si>
  <si>
    <t>Режим непрерывного чтения регистров с зазором</t>
  </si>
  <si>
    <t>0 - отключен</t>
  </si>
  <si>
    <t>1 - включен</t>
  </si>
  <si>
    <t>2 - включение сохраняется после перезагрузки</t>
  </si>
  <si>
    <t>Напряжение питания микроконтроллера</t>
  </si>
  <si>
    <t>0x007C</t>
  </si>
  <si>
    <t>Внутренняя температура микроконтроллера</t>
  </si>
  <si>
    <t>x0.1, °C</t>
  </si>
  <si>
    <t>Modbus-адрес устройства</t>
  </si>
  <si>
    <r>
      <t>0 — нет бита чётности (none)</t>
    </r>
    <r>
      <rPr>
        <sz val="11"/>
        <color rgb="FF202122"/>
        <rFont val="Calibri"/>
        <family val="2"/>
        <charset val="204"/>
        <scheme val="minor"/>
      </rPr>
      <t>,</t>
    </r>
  </si>
  <si>
    <r>
      <t>запись </t>
    </r>
    <r>
      <rPr>
        <b/>
        <sz val="11"/>
        <color rgb="FF202122"/>
        <rFont val="Calibri"/>
        <family val="2"/>
        <charset val="204"/>
        <scheme val="minor"/>
      </rPr>
      <t>1</t>
    </r>
    <r>
      <rPr>
        <sz val="11"/>
        <color rgb="FF202122"/>
        <rFont val="Calibri"/>
        <family val="2"/>
        <charset val="204"/>
        <scheme val="minor"/>
      </rPr>
      <t> переводит устройство в режим обновления прошивки</t>
    </r>
  </si>
  <si>
    <r>
      <t>0</t>
    </r>
    <r>
      <rPr>
        <sz val="11"/>
        <color rgb="FF202122"/>
        <rFont val="Calibri"/>
        <family val="2"/>
        <charset val="204"/>
        <scheme val="minor"/>
      </rPr>
      <t> - 254 мс</t>
    </r>
  </si>
  <si>
    <t>Holding \ Input</t>
  </si>
  <si>
    <t>#DEFINE задает адрес по умолчанию для нужного модуля. В holding задается новый адрес, в input отображается текущий адрес</t>
  </si>
  <si>
    <t>Адрес устройства</t>
  </si>
  <si>
    <t>usint16</t>
  </si>
  <si>
    <t>usint32</t>
  </si>
  <si>
    <t>96 — 9600 бит/с,</t>
  </si>
  <si>
    <t>8N</t>
  </si>
  <si>
    <r>
      <rPr>
        <b/>
        <sz val="11"/>
        <color rgb="FF202122"/>
        <rFont val="Calibri"/>
        <family val="2"/>
        <charset val="204"/>
        <scheme val="minor"/>
      </rPr>
      <t>1</t>
    </r>
    <r>
      <rPr>
        <sz val="11"/>
        <color rgb="FF202122"/>
        <rFont val="Calibri"/>
        <family val="2"/>
        <charset val="204"/>
        <scheme val="minor"/>
      </rPr>
      <t>, 2</t>
    </r>
  </si>
  <si>
    <t>Статусы DI: 0 бит - DI1 13 бит - DI14</t>
  </si>
  <si>
    <t>int16</t>
  </si>
  <si>
    <t>Сервисные команды</t>
  </si>
  <si>
    <t>Сброс наработки DO - 1, Сброс наработки DI - 2</t>
  </si>
  <si>
    <t>6 - 6АО6АI</t>
  </si>
  <si>
    <t>105­-106</t>
  </si>
  <si>
    <t>7 - 12AI</t>
  </si>
  <si>
    <t>8 - 4DO 6DI</t>
  </si>
  <si>
    <t>5 - 14DI</t>
  </si>
  <si>
    <t>4 - 6DO</t>
  </si>
  <si>
    <t>2 - 16DO</t>
  </si>
  <si>
    <t>1 - 6DO 8DI</t>
  </si>
  <si>
    <t>3 - 12AO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</si>
</sst>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202122"/>
      <name val="Calibri"/>
      <family val="2"/>
      <charset val="204"/>
      <scheme val="minor"/>
    </font>
    <font>
      <sz val="11"/>
      <color rgb="FF0645AD"/>
      <name val="Calibri"/>
      <family val="2"/>
      <charset val="204"/>
      <scheme val="minor"/>
    </font>
    <font>
      <b/>
      <sz val="11"/>
      <color rgb="FF20212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 style="medium">
        <color rgb="FFA2A9B1"/>
      </left>
      <right/>
      <top style="medium">
        <color rgb="FFA2A9B1"/>
      </top>
      <bottom style="medium">
        <color rgb="FFA2A9B1"/>
      </bottom>
      <diagonal/>
    </border>
    <border>
      <left/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/>
      <right/>
      <top style="medium">
        <color rgb="FFA2A9B1"/>
      </top>
      <bottom style="medium">
        <color rgb="FFA2A9B1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/>
      <diagonal/>
    </border>
    <border>
      <left style="medium">
        <color rgb="FFA2A9B1"/>
      </left>
      <right style="medium">
        <color rgb="FFA2A9B1"/>
      </right>
      <top/>
      <bottom style="medium">
        <color rgb="FFA2A9B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A2A9B1"/>
      </left>
      <right style="medium">
        <color rgb="FFA2A9B1"/>
      </right>
      <top/>
      <bottom/>
      <diagonal/>
    </border>
    <border>
      <left style="medium">
        <color rgb="FFA2A9B1"/>
      </left>
      <right/>
      <top style="medium">
        <color rgb="FFA2A9B1"/>
      </top>
      <bottom/>
      <diagonal/>
    </border>
    <border>
      <left/>
      <right/>
      <top style="medium">
        <color rgb="FFA2A9B1"/>
      </top>
      <bottom/>
      <diagonal/>
    </border>
    <border>
      <left/>
      <right style="medium">
        <color rgb="FFA2A9B1"/>
      </right>
      <top style="medium">
        <color rgb="FFA2A9B1"/>
      </top>
      <bottom/>
      <diagonal/>
    </border>
    <border>
      <left/>
      <right style="medium">
        <color rgb="FFA2A9B1"/>
      </right>
      <top/>
      <bottom/>
      <diagonal/>
    </border>
    <border>
      <left/>
      <right style="medium">
        <color rgb="FFA2A9B1"/>
      </right>
      <top/>
      <bottom style="medium">
        <color rgb="FFA2A9B1"/>
      </bottom>
      <diagonal/>
    </border>
    <border>
      <left style="medium">
        <color rgb="FFA2A9B1"/>
      </left>
      <right/>
      <top/>
      <bottom style="medium">
        <color rgb="FFA2A9B1"/>
      </bottom>
      <diagonal/>
    </border>
    <border>
      <left/>
      <right/>
      <top/>
      <bottom style="medium">
        <color rgb="FFA2A9B1"/>
      </bottom>
      <diagonal/>
    </border>
    <border>
      <left style="medium">
        <color rgb="FFA2A9B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3" xfId="0" applyFont="1" applyFill="1" applyBorder="1"/>
    <xf numFmtId="0" fontId="5" fillId="0" borderId="6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1" fillId="0" borderId="14" xfId="0" applyFont="1" applyFill="1" applyBorder="1"/>
    <xf numFmtId="0" fontId="4" fillId="0" borderId="10" xfId="1" applyFont="1" applyFill="1" applyBorder="1" applyAlignment="1">
      <alignment vertical="center" wrapText="1"/>
    </xf>
    <xf numFmtId="0" fontId="1" fillId="0" borderId="15" xfId="0" applyFont="1" applyFill="1" applyBorder="1"/>
    <xf numFmtId="0" fontId="5" fillId="0" borderId="6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12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49" fontId="5" fillId="0" borderId="6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3" fontId="5" fillId="0" borderId="6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"/>
  <sheetViews>
    <sheetView workbookViewId="0">
      <selection activeCell="A5" sqref="A5:XFD13"/>
    </sheetView>
  </sheetViews>
  <sheetFormatPr defaultRowHeight="14.4" x14ac:dyDescent="0.3"/>
  <cols>
    <col min="1" max="1" width="12.77734375" customWidth="1"/>
    <col min="2" max="2" width="11.88671875" customWidth="1"/>
    <col min="3" max="3" width="10.21875" customWidth="1"/>
    <col min="4" max="4" width="52.109375" customWidth="1"/>
    <col min="5" max="5" width="23.44140625" bestFit="1" customWidth="1"/>
  </cols>
  <sheetData>
    <row r="3" spans="1:5" x14ac:dyDescent="0.3">
      <c r="A3" s="2" t="s">
        <v>2</v>
      </c>
      <c r="B3" s="2" t="s">
        <v>3</v>
      </c>
      <c r="C3" s="29" t="s">
        <v>40</v>
      </c>
      <c r="D3" s="2" t="s">
        <v>1</v>
      </c>
    </row>
    <row r="4" spans="1:5" x14ac:dyDescent="0.3">
      <c r="A4" s="2">
        <v>32</v>
      </c>
      <c r="B4" s="2" t="str">
        <f t="shared" ref="B4" si="0">DEC2HEX(A4)</f>
        <v>20</v>
      </c>
      <c r="C4" s="29" t="s">
        <v>45</v>
      </c>
      <c r="D4" s="1" t="s">
        <v>32</v>
      </c>
      <c r="E4" t="s">
        <v>33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workbookViewId="0">
      <selection activeCell="A18" sqref="A18:XFD28"/>
    </sheetView>
  </sheetViews>
  <sheetFormatPr defaultRowHeight="14.4" x14ac:dyDescent="0.3"/>
  <cols>
    <col min="1" max="2" width="10.21875" bestFit="1" customWidth="1"/>
    <col min="3" max="3" width="10.21875" customWidth="1"/>
    <col min="4" max="4" width="41.77734375" customWidth="1"/>
  </cols>
  <sheetData>
    <row r="3" spans="1:4" x14ac:dyDescent="0.3">
      <c r="A3" s="2" t="s">
        <v>2</v>
      </c>
      <c r="B3" s="2" t="s">
        <v>3</v>
      </c>
      <c r="C3" s="29" t="s">
        <v>40</v>
      </c>
      <c r="D3" s="2" t="s">
        <v>1</v>
      </c>
    </row>
    <row r="4" spans="1:4" x14ac:dyDescent="0.3">
      <c r="A4" s="2">
        <v>18</v>
      </c>
      <c r="B4" s="2" t="str">
        <f t="shared" ref="B4:B17" si="0">DEC2HEX(A4)</f>
        <v>12</v>
      </c>
      <c r="C4" s="29" t="s">
        <v>67</v>
      </c>
      <c r="D4" s="2" t="s">
        <v>4</v>
      </c>
    </row>
    <row r="5" spans="1:4" x14ac:dyDescent="0.3">
      <c r="A5" s="2">
        <v>19</v>
      </c>
      <c r="B5" s="2" t="str">
        <f t="shared" si="0"/>
        <v>13</v>
      </c>
      <c r="C5" s="29" t="s">
        <v>67</v>
      </c>
      <c r="D5" s="2" t="s">
        <v>5</v>
      </c>
    </row>
    <row r="6" spans="1:4" x14ac:dyDescent="0.3">
      <c r="A6" s="2">
        <v>20</v>
      </c>
      <c r="B6" s="2" t="str">
        <f t="shared" si="0"/>
        <v>14</v>
      </c>
      <c r="C6" s="29" t="s">
        <v>67</v>
      </c>
      <c r="D6" s="2" t="s">
        <v>6</v>
      </c>
    </row>
    <row r="7" spans="1:4" x14ac:dyDescent="0.3">
      <c r="A7" s="2">
        <v>21</v>
      </c>
      <c r="B7" s="2" t="str">
        <f t="shared" si="0"/>
        <v>15</v>
      </c>
      <c r="C7" s="29" t="s">
        <v>67</v>
      </c>
      <c r="D7" s="2" t="s">
        <v>7</v>
      </c>
    </row>
    <row r="8" spans="1:4" x14ac:dyDescent="0.3">
      <c r="A8" s="2">
        <v>22</v>
      </c>
      <c r="B8" s="2" t="str">
        <f t="shared" si="0"/>
        <v>16</v>
      </c>
      <c r="C8" s="29" t="s">
        <v>67</v>
      </c>
      <c r="D8" s="2" t="s">
        <v>8</v>
      </c>
    </row>
    <row r="9" spans="1:4" x14ac:dyDescent="0.3">
      <c r="A9" s="2">
        <v>23</v>
      </c>
      <c r="B9" s="2" t="str">
        <f t="shared" si="0"/>
        <v>17</v>
      </c>
      <c r="C9" s="29" t="s">
        <v>67</v>
      </c>
      <c r="D9" s="2" t="s">
        <v>9</v>
      </c>
    </row>
    <row r="10" spans="1:4" x14ac:dyDescent="0.3">
      <c r="A10" s="2">
        <v>24</v>
      </c>
      <c r="B10" s="2" t="str">
        <f t="shared" si="0"/>
        <v>18</v>
      </c>
      <c r="C10" s="29" t="s">
        <v>67</v>
      </c>
      <c r="D10" s="2" t="s">
        <v>10</v>
      </c>
    </row>
    <row r="11" spans="1:4" x14ac:dyDescent="0.3">
      <c r="A11" s="2">
        <v>25</v>
      </c>
      <c r="B11" s="2" t="str">
        <f t="shared" si="0"/>
        <v>19</v>
      </c>
      <c r="C11" s="29" t="s">
        <v>67</v>
      </c>
      <c r="D11" s="2" t="s">
        <v>11</v>
      </c>
    </row>
    <row r="12" spans="1:4" x14ac:dyDescent="0.3">
      <c r="A12" s="2">
        <v>26</v>
      </c>
      <c r="B12" s="2" t="str">
        <f t="shared" si="0"/>
        <v>1A</v>
      </c>
      <c r="C12" s="29" t="s">
        <v>67</v>
      </c>
      <c r="D12" s="2" t="s">
        <v>12</v>
      </c>
    </row>
    <row r="13" spans="1:4" x14ac:dyDescent="0.3">
      <c r="A13" s="2">
        <v>27</v>
      </c>
      <c r="B13" s="2" t="str">
        <f t="shared" si="0"/>
        <v>1B</v>
      </c>
      <c r="C13" s="29" t="s">
        <v>67</v>
      </c>
      <c r="D13" s="2" t="s">
        <v>13</v>
      </c>
    </row>
    <row r="14" spans="1:4" x14ac:dyDescent="0.3">
      <c r="A14" s="2">
        <v>28</v>
      </c>
      <c r="B14" s="2" t="str">
        <f t="shared" si="0"/>
        <v>1C</v>
      </c>
      <c r="C14" s="29" t="s">
        <v>67</v>
      </c>
      <c r="D14" s="2" t="s">
        <v>14</v>
      </c>
    </row>
    <row r="15" spans="1:4" x14ac:dyDescent="0.3">
      <c r="A15" s="2">
        <v>29</v>
      </c>
      <c r="B15" s="2" t="str">
        <f t="shared" si="0"/>
        <v>1D</v>
      </c>
      <c r="C15" s="29" t="s">
        <v>67</v>
      </c>
      <c r="D15" s="2" t="s">
        <v>15</v>
      </c>
    </row>
    <row r="16" spans="1:4" x14ac:dyDescent="0.3">
      <c r="A16" s="2">
        <v>30</v>
      </c>
      <c r="B16" s="2" t="str">
        <f t="shared" si="0"/>
        <v>1E</v>
      </c>
      <c r="C16" s="29" t="s">
        <v>67</v>
      </c>
      <c r="D16" s="2" t="s">
        <v>16</v>
      </c>
    </row>
    <row r="17" spans="1:4" x14ac:dyDescent="0.3">
      <c r="A17" s="2">
        <v>31</v>
      </c>
      <c r="B17" s="2" t="str">
        <f t="shared" si="0"/>
        <v>1F</v>
      </c>
      <c r="C17" s="30" t="s">
        <v>67</v>
      </c>
      <c r="D17" s="2" t="s">
        <v>17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3"/>
  <sheetViews>
    <sheetView topLeftCell="A19" workbookViewId="0">
      <selection activeCell="A34" sqref="A34:XFD115"/>
    </sheetView>
  </sheetViews>
  <sheetFormatPr defaultRowHeight="14.4" x14ac:dyDescent="0.3"/>
  <cols>
    <col min="1" max="2" width="10.21875" bestFit="1" customWidth="1"/>
    <col min="3" max="4" width="10.21875" customWidth="1"/>
    <col min="5" max="5" width="87.21875" style="35" customWidth="1"/>
    <col min="6" max="6" width="23.33203125" bestFit="1" customWidth="1"/>
  </cols>
  <sheetData>
    <row r="3" spans="1:5" x14ac:dyDescent="0.3">
      <c r="A3" s="2" t="s">
        <v>2</v>
      </c>
      <c r="B3" s="2" t="s">
        <v>3</v>
      </c>
      <c r="C3" s="2" t="s">
        <v>39</v>
      </c>
      <c r="D3" s="29" t="s">
        <v>40</v>
      </c>
      <c r="E3" s="34" t="s">
        <v>1</v>
      </c>
    </row>
    <row r="4" spans="1:5" x14ac:dyDescent="0.3">
      <c r="A4" s="2">
        <v>18</v>
      </c>
      <c r="B4" s="2" t="str">
        <f t="shared" ref="B4:B24" si="0">DEC2HEX(A4)</f>
        <v>12</v>
      </c>
      <c r="C4" s="2" t="s">
        <v>138</v>
      </c>
      <c r="D4" s="29" t="s">
        <v>67</v>
      </c>
      <c r="E4" s="34" t="s">
        <v>4</v>
      </c>
    </row>
    <row r="5" spans="1:5" x14ac:dyDescent="0.3">
      <c r="A5" s="2">
        <v>19</v>
      </c>
      <c r="B5" s="2" t="str">
        <f t="shared" si="0"/>
        <v>13</v>
      </c>
      <c r="C5" s="2" t="s">
        <v>138</v>
      </c>
      <c r="D5" s="29" t="s">
        <v>67</v>
      </c>
      <c r="E5" s="34" t="s">
        <v>5</v>
      </c>
    </row>
    <row r="6" spans="1:5" x14ac:dyDescent="0.3">
      <c r="A6" s="2">
        <v>20</v>
      </c>
      <c r="B6" s="2" t="str">
        <f t="shared" si="0"/>
        <v>14</v>
      </c>
      <c r="C6" s="2" t="s">
        <v>138</v>
      </c>
      <c r="D6" s="29" t="s">
        <v>67</v>
      </c>
      <c r="E6" s="34" t="s">
        <v>6</v>
      </c>
    </row>
    <row r="7" spans="1:5" x14ac:dyDescent="0.3">
      <c r="A7" s="2">
        <v>21</v>
      </c>
      <c r="B7" s="2" t="str">
        <f t="shared" si="0"/>
        <v>15</v>
      </c>
      <c r="C7" s="2" t="s">
        <v>138</v>
      </c>
      <c r="D7" s="29" t="s">
        <v>67</v>
      </c>
      <c r="E7" s="34" t="s">
        <v>7</v>
      </c>
    </row>
    <row r="8" spans="1:5" x14ac:dyDescent="0.3">
      <c r="A8" s="2">
        <v>22</v>
      </c>
      <c r="B8" s="2" t="str">
        <f t="shared" si="0"/>
        <v>16</v>
      </c>
      <c r="C8" s="2" t="s">
        <v>138</v>
      </c>
      <c r="D8" s="29" t="s">
        <v>67</v>
      </c>
      <c r="E8" s="34" t="s">
        <v>8</v>
      </c>
    </row>
    <row r="9" spans="1:5" x14ac:dyDescent="0.3">
      <c r="A9" s="2">
        <v>23</v>
      </c>
      <c r="B9" s="2" t="str">
        <f t="shared" si="0"/>
        <v>17</v>
      </c>
      <c r="C9" s="2" t="s">
        <v>138</v>
      </c>
      <c r="D9" s="29" t="s">
        <v>67</v>
      </c>
      <c r="E9" s="34" t="s">
        <v>9</v>
      </c>
    </row>
    <row r="10" spans="1:5" x14ac:dyDescent="0.3">
      <c r="A10" s="2">
        <v>24</v>
      </c>
      <c r="B10" s="2" t="str">
        <f t="shared" si="0"/>
        <v>18</v>
      </c>
      <c r="C10" s="2" t="s">
        <v>138</v>
      </c>
      <c r="D10" s="29" t="s">
        <v>67</v>
      </c>
      <c r="E10" s="34" t="s">
        <v>10</v>
      </c>
    </row>
    <row r="11" spans="1:5" x14ac:dyDescent="0.3">
      <c r="A11" s="2">
        <v>25</v>
      </c>
      <c r="B11" s="2" t="str">
        <f t="shared" si="0"/>
        <v>19</v>
      </c>
      <c r="C11" s="2" t="s">
        <v>138</v>
      </c>
      <c r="D11" s="29" t="s">
        <v>67</v>
      </c>
      <c r="E11" s="34" t="s">
        <v>11</v>
      </c>
    </row>
    <row r="12" spans="1:5" x14ac:dyDescent="0.3">
      <c r="A12" s="2">
        <v>26</v>
      </c>
      <c r="B12" s="2" t="str">
        <f t="shared" si="0"/>
        <v>1A</v>
      </c>
      <c r="C12" s="2" t="s">
        <v>138</v>
      </c>
      <c r="D12" s="29" t="s">
        <v>67</v>
      </c>
      <c r="E12" s="34" t="s">
        <v>12</v>
      </c>
    </row>
    <row r="13" spans="1:5" x14ac:dyDescent="0.3">
      <c r="A13" s="2">
        <v>27</v>
      </c>
      <c r="B13" s="2" t="str">
        <f t="shared" si="0"/>
        <v>1B</v>
      </c>
      <c r="C13" s="2" t="s">
        <v>138</v>
      </c>
      <c r="D13" s="29" t="s">
        <v>67</v>
      </c>
      <c r="E13" s="34" t="s">
        <v>13</v>
      </c>
    </row>
    <row r="14" spans="1:5" x14ac:dyDescent="0.3">
      <c r="A14" s="2">
        <v>28</v>
      </c>
      <c r="B14" s="2" t="str">
        <f t="shared" si="0"/>
        <v>1C</v>
      </c>
      <c r="C14" s="2" t="s">
        <v>138</v>
      </c>
      <c r="D14" s="29" t="s">
        <v>67</v>
      </c>
      <c r="E14" s="34" t="s">
        <v>14</v>
      </c>
    </row>
    <row r="15" spans="1:5" x14ac:dyDescent="0.3">
      <c r="A15" s="2">
        <v>29</v>
      </c>
      <c r="B15" s="2" t="str">
        <f t="shared" si="0"/>
        <v>1D</v>
      </c>
      <c r="C15" s="2" t="s">
        <v>138</v>
      </c>
      <c r="D15" s="29" t="s">
        <v>67</v>
      </c>
      <c r="E15" s="34" t="s">
        <v>15</v>
      </c>
    </row>
    <row r="16" spans="1:5" x14ac:dyDescent="0.3">
      <c r="A16" s="2">
        <v>30</v>
      </c>
      <c r="B16" s="2" t="str">
        <f t="shared" si="0"/>
        <v>1E</v>
      </c>
      <c r="C16" s="2" t="s">
        <v>138</v>
      </c>
      <c r="D16" s="29" t="s">
        <v>67</v>
      </c>
      <c r="E16" s="34" t="s">
        <v>16</v>
      </c>
    </row>
    <row r="17" spans="1:5" x14ac:dyDescent="0.3">
      <c r="A17" s="2">
        <v>31</v>
      </c>
      <c r="B17" s="2" t="str">
        <f t="shared" si="0"/>
        <v>1F</v>
      </c>
      <c r="C17" s="2" t="s">
        <v>138</v>
      </c>
      <c r="D17" s="29" t="s">
        <v>67</v>
      </c>
      <c r="E17" s="34" t="s">
        <v>17</v>
      </c>
    </row>
    <row r="18" spans="1:5" x14ac:dyDescent="0.3">
      <c r="A18" s="2">
        <v>32</v>
      </c>
      <c r="B18" s="2" t="str">
        <f t="shared" si="0"/>
        <v>20</v>
      </c>
      <c r="C18" s="2" t="s">
        <v>138</v>
      </c>
      <c r="D18" s="29" t="s">
        <v>67</v>
      </c>
      <c r="E18" s="34" t="s">
        <v>143</v>
      </c>
    </row>
    <row r="19" spans="1:5" x14ac:dyDescent="0.3">
      <c r="A19" s="28">
        <v>77</v>
      </c>
      <c r="B19" s="2" t="str">
        <f t="shared" si="0"/>
        <v>4D</v>
      </c>
      <c r="C19" s="28" t="s">
        <v>139</v>
      </c>
      <c r="D19" s="29" t="s">
        <v>67</v>
      </c>
      <c r="E19" s="34" t="s">
        <v>18</v>
      </c>
    </row>
    <row r="20" spans="1:5" x14ac:dyDescent="0.3">
      <c r="A20" s="28">
        <v>79</v>
      </c>
      <c r="B20" s="2" t="str">
        <f t="shared" si="0"/>
        <v>4F</v>
      </c>
      <c r="C20" s="28" t="s">
        <v>139</v>
      </c>
      <c r="D20" s="29" t="s">
        <v>67</v>
      </c>
      <c r="E20" s="34" t="s">
        <v>19</v>
      </c>
    </row>
    <row r="21" spans="1:5" x14ac:dyDescent="0.3">
      <c r="A21" s="28">
        <v>81</v>
      </c>
      <c r="B21" s="2" t="str">
        <f t="shared" si="0"/>
        <v>51</v>
      </c>
      <c r="C21" s="28" t="s">
        <v>139</v>
      </c>
      <c r="D21" s="29" t="s">
        <v>67</v>
      </c>
      <c r="E21" s="34" t="s">
        <v>20</v>
      </c>
    </row>
    <row r="22" spans="1:5" x14ac:dyDescent="0.3">
      <c r="A22" s="28">
        <v>83</v>
      </c>
      <c r="B22" s="2" t="str">
        <f t="shared" si="0"/>
        <v>53</v>
      </c>
      <c r="C22" s="28" t="s">
        <v>139</v>
      </c>
      <c r="D22" s="29" t="s">
        <v>67</v>
      </c>
      <c r="E22" s="34" t="s">
        <v>21</v>
      </c>
    </row>
    <row r="23" spans="1:5" x14ac:dyDescent="0.3">
      <c r="A23" s="28">
        <v>85</v>
      </c>
      <c r="B23" s="2" t="str">
        <f t="shared" si="0"/>
        <v>55</v>
      </c>
      <c r="C23" s="28" t="s">
        <v>139</v>
      </c>
      <c r="D23" s="29" t="s">
        <v>67</v>
      </c>
      <c r="E23" s="34" t="s">
        <v>22</v>
      </c>
    </row>
    <row r="24" spans="1:5" x14ac:dyDescent="0.3">
      <c r="A24" s="28">
        <v>87</v>
      </c>
      <c r="B24" s="2" t="str">
        <f t="shared" si="0"/>
        <v>57</v>
      </c>
      <c r="C24" s="28" t="s">
        <v>139</v>
      </c>
      <c r="D24" s="29" t="s">
        <v>67</v>
      </c>
      <c r="E24" s="34" t="s">
        <v>23</v>
      </c>
    </row>
    <row r="25" spans="1:5" x14ac:dyDescent="0.3">
      <c r="A25" s="28">
        <v>89</v>
      </c>
      <c r="B25" s="2" t="str">
        <f t="shared" ref="B25:B33" si="1">DEC2HEX(A25)</f>
        <v>59</v>
      </c>
      <c r="C25" s="28" t="s">
        <v>139</v>
      </c>
      <c r="D25" s="29" t="s">
        <v>67</v>
      </c>
      <c r="E25" s="34" t="s">
        <v>24</v>
      </c>
    </row>
    <row r="26" spans="1:5" x14ac:dyDescent="0.3">
      <c r="A26" s="28">
        <v>91</v>
      </c>
      <c r="B26" s="2" t="str">
        <f t="shared" si="1"/>
        <v>5B</v>
      </c>
      <c r="C26" s="28" t="s">
        <v>139</v>
      </c>
      <c r="D26" s="29" t="s">
        <v>67</v>
      </c>
      <c r="E26" s="34" t="s">
        <v>25</v>
      </c>
    </row>
    <row r="27" spans="1:5" x14ac:dyDescent="0.3">
      <c r="A27" s="28">
        <v>93</v>
      </c>
      <c r="B27" s="2" t="str">
        <f t="shared" si="1"/>
        <v>5D</v>
      </c>
      <c r="C27" s="28" t="s">
        <v>139</v>
      </c>
      <c r="D27" s="29" t="s">
        <v>67</v>
      </c>
      <c r="E27" s="34" t="s">
        <v>26</v>
      </c>
    </row>
    <row r="28" spans="1:5" x14ac:dyDescent="0.3">
      <c r="A28" s="28">
        <v>95</v>
      </c>
      <c r="B28" s="2" t="str">
        <f t="shared" si="1"/>
        <v>5F</v>
      </c>
      <c r="C28" s="28" t="s">
        <v>139</v>
      </c>
      <c r="D28" s="29" t="s">
        <v>67</v>
      </c>
      <c r="E28" s="34" t="s">
        <v>27</v>
      </c>
    </row>
    <row r="29" spans="1:5" x14ac:dyDescent="0.3">
      <c r="A29" s="28">
        <v>97</v>
      </c>
      <c r="B29" s="2" t="str">
        <f t="shared" si="1"/>
        <v>61</v>
      </c>
      <c r="C29" s="28" t="s">
        <v>139</v>
      </c>
      <c r="D29" s="29" t="s">
        <v>67</v>
      </c>
      <c r="E29" s="34" t="s">
        <v>28</v>
      </c>
    </row>
    <row r="30" spans="1:5" x14ac:dyDescent="0.3">
      <c r="A30" s="28">
        <v>99</v>
      </c>
      <c r="B30" s="2" t="str">
        <f t="shared" si="1"/>
        <v>63</v>
      </c>
      <c r="C30" s="28" t="s">
        <v>139</v>
      </c>
      <c r="D30" s="29" t="s">
        <v>67</v>
      </c>
      <c r="E30" s="34" t="s">
        <v>29</v>
      </c>
    </row>
    <row r="31" spans="1:5" x14ac:dyDescent="0.3">
      <c r="A31" s="28">
        <v>101</v>
      </c>
      <c r="B31" s="2" t="str">
        <f t="shared" si="1"/>
        <v>65</v>
      </c>
      <c r="C31" s="28" t="s">
        <v>139</v>
      </c>
      <c r="D31" s="29" t="s">
        <v>67</v>
      </c>
      <c r="E31" s="34" t="s">
        <v>30</v>
      </c>
    </row>
    <row r="32" spans="1:5" x14ac:dyDescent="0.3">
      <c r="A32" s="28">
        <v>103</v>
      </c>
      <c r="B32" s="2" t="str">
        <f t="shared" si="1"/>
        <v>67</v>
      </c>
      <c r="C32" s="28" t="s">
        <v>139</v>
      </c>
      <c r="D32" s="29" t="s">
        <v>67</v>
      </c>
      <c r="E32" s="34" t="s">
        <v>31</v>
      </c>
    </row>
    <row r="33" spans="1:5" ht="13.95" customHeight="1" x14ac:dyDescent="0.3">
      <c r="A33" s="2">
        <v>128</v>
      </c>
      <c r="B33" s="2" t="str">
        <f t="shared" si="1"/>
        <v>80</v>
      </c>
      <c r="C33" s="2" t="s">
        <v>138</v>
      </c>
      <c r="D33" s="29" t="s">
        <v>67</v>
      </c>
      <c r="E33" s="34" t="s">
        <v>137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6" sqref="A6:XFD86"/>
    </sheetView>
  </sheetViews>
  <sheetFormatPr defaultRowHeight="14.4" x14ac:dyDescent="0.3"/>
  <cols>
    <col min="1" max="2" width="10.21875" bestFit="1" customWidth="1"/>
    <col min="3" max="3" width="10.21875" customWidth="1"/>
    <col min="4" max="4" width="10.21875" style="31" customWidth="1"/>
    <col min="5" max="5" width="82.6640625" bestFit="1" customWidth="1"/>
    <col min="6" max="6" width="43.5546875" customWidth="1"/>
  </cols>
  <sheetData>
    <row r="1" spans="1:6" x14ac:dyDescent="0.3">
      <c r="D1" s="29"/>
    </row>
    <row r="2" spans="1:6" x14ac:dyDescent="0.3">
      <c r="D2" s="29"/>
    </row>
    <row r="3" spans="1:6" x14ac:dyDescent="0.3">
      <c r="A3" s="2" t="s">
        <v>2</v>
      </c>
      <c r="B3" s="2" t="s">
        <v>3</v>
      </c>
      <c r="C3" s="2" t="s">
        <v>39</v>
      </c>
      <c r="D3" s="29" t="s">
        <v>40</v>
      </c>
      <c r="E3" s="2" t="s">
        <v>1</v>
      </c>
    </row>
    <row r="4" spans="1:6" x14ac:dyDescent="0.3">
      <c r="A4" s="27">
        <v>0</v>
      </c>
      <c r="B4" s="27">
        <v>0</v>
      </c>
      <c r="C4" s="27" t="s">
        <v>138</v>
      </c>
      <c r="D4" s="29" t="s">
        <v>45</v>
      </c>
      <c r="E4" s="27" t="s">
        <v>145</v>
      </c>
      <c r="F4" s="1" t="s">
        <v>146</v>
      </c>
    </row>
    <row r="5" spans="1:6" x14ac:dyDescent="0.3">
      <c r="A5" s="29">
        <v>136</v>
      </c>
      <c r="B5" s="29" t="str">
        <f t="shared" ref="B5" si="0">DEC2HEX(A5)</f>
        <v>88</v>
      </c>
      <c r="C5" s="29" t="s">
        <v>144</v>
      </c>
      <c r="D5" s="29" t="s">
        <v>45</v>
      </c>
      <c r="E5" s="1" t="s">
        <v>32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2"/>
  <sheetViews>
    <sheetView tabSelected="1" workbookViewId="0">
      <selection activeCell="F12" sqref="F12"/>
    </sheetView>
  </sheetViews>
  <sheetFormatPr defaultRowHeight="14.4" x14ac:dyDescent="0.3"/>
  <cols>
    <col min="1" max="1" width="10.21875" style="17" bestFit="1" customWidth="1"/>
    <col min="2" max="2" width="17" style="17" customWidth="1"/>
    <col min="3" max="3" width="16.77734375" style="17" customWidth="1"/>
    <col min="4" max="4" width="6.77734375" style="17" bestFit="1" customWidth="1"/>
    <col min="5" max="5" width="7.5546875" style="17" bestFit="1" customWidth="1"/>
    <col min="6" max="6" width="72.33203125" style="20" customWidth="1"/>
    <col min="7" max="7" width="33" style="26" bestFit="1" customWidth="1"/>
    <col min="8" max="8" width="31.21875" customWidth="1"/>
    <col min="10" max="10" width="17.77734375" customWidth="1"/>
  </cols>
  <sheetData>
    <row r="3" spans="1:8" x14ac:dyDescent="0.3">
      <c r="A3" s="39" t="s">
        <v>0</v>
      </c>
      <c r="B3" s="39"/>
      <c r="C3" s="39" t="s">
        <v>34</v>
      </c>
      <c r="D3" s="39"/>
      <c r="E3" s="39"/>
      <c r="F3" s="40" t="s">
        <v>1</v>
      </c>
      <c r="G3" s="41" t="s">
        <v>35</v>
      </c>
      <c r="H3" s="39" t="s">
        <v>36</v>
      </c>
    </row>
    <row r="4" spans="1:8" x14ac:dyDescent="0.3">
      <c r="A4" s="3" t="s">
        <v>37</v>
      </c>
      <c r="B4" s="3" t="s">
        <v>38</v>
      </c>
      <c r="C4" s="3" t="s">
        <v>39</v>
      </c>
      <c r="D4" s="3" t="s">
        <v>40</v>
      </c>
      <c r="E4" s="3" t="s">
        <v>41</v>
      </c>
      <c r="F4" s="40"/>
      <c r="G4" s="41"/>
      <c r="H4" s="39"/>
    </row>
    <row r="5" spans="1:8" ht="15" customHeight="1" thickBot="1" x14ac:dyDescent="0.35">
      <c r="A5" s="42" t="s">
        <v>42</v>
      </c>
      <c r="B5" s="43"/>
      <c r="C5" s="43"/>
      <c r="D5" s="43"/>
      <c r="E5" s="43"/>
      <c r="F5" s="43"/>
      <c r="G5" s="43"/>
      <c r="H5" s="43"/>
    </row>
    <row r="6" spans="1:8" ht="15" thickBot="1" x14ac:dyDescent="0.35">
      <c r="A6" s="18"/>
      <c r="B6" s="16"/>
      <c r="C6" s="16"/>
      <c r="D6" s="16"/>
      <c r="E6" s="16"/>
      <c r="F6" s="19"/>
      <c r="G6" s="21"/>
      <c r="H6" s="4"/>
    </row>
    <row r="7" spans="1:8" x14ac:dyDescent="0.3">
      <c r="A7" s="36">
        <v>110</v>
      </c>
      <c r="B7" s="36" t="s">
        <v>43</v>
      </c>
      <c r="C7" s="36" t="s">
        <v>44</v>
      </c>
      <c r="D7" s="36" t="s">
        <v>45</v>
      </c>
      <c r="E7" s="36" t="s">
        <v>46</v>
      </c>
      <c r="F7" s="5" t="s">
        <v>47</v>
      </c>
      <c r="G7" s="12" t="s">
        <v>48</v>
      </c>
      <c r="H7" s="67">
        <v>115200</v>
      </c>
    </row>
    <row r="8" spans="1:8" x14ac:dyDescent="0.3">
      <c r="A8" s="37"/>
      <c r="B8" s="37"/>
      <c r="C8" s="37"/>
      <c r="D8" s="37"/>
      <c r="E8" s="37"/>
      <c r="F8" s="10"/>
      <c r="G8" s="13" t="s">
        <v>49</v>
      </c>
      <c r="H8" s="37"/>
    </row>
    <row r="9" spans="1:8" x14ac:dyDescent="0.3">
      <c r="A9" s="37"/>
      <c r="B9" s="37"/>
      <c r="C9" s="37"/>
      <c r="D9" s="37"/>
      <c r="E9" s="37"/>
      <c r="F9" s="6"/>
      <c r="G9" s="13" t="s">
        <v>50</v>
      </c>
      <c r="H9" s="37"/>
    </row>
    <row r="10" spans="1:8" x14ac:dyDescent="0.3">
      <c r="A10" s="37"/>
      <c r="B10" s="37"/>
      <c r="C10" s="37"/>
      <c r="D10" s="37"/>
      <c r="E10" s="37"/>
      <c r="F10" s="6"/>
      <c r="G10" s="13" t="s">
        <v>51</v>
      </c>
      <c r="H10" s="37"/>
    </row>
    <row r="11" spans="1:8" x14ac:dyDescent="0.3">
      <c r="A11" s="37"/>
      <c r="B11" s="37"/>
      <c r="C11" s="37"/>
      <c r="D11" s="37"/>
      <c r="E11" s="37"/>
      <c r="F11" s="6"/>
      <c r="G11" s="13" t="s">
        <v>140</v>
      </c>
      <c r="H11" s="37"/>
    </row>
    <row r="12" spans="1:8" x14ac:dyDescent="0.3">
      <c r="A12" s="37"/>
      <c r="B12" s="37"/>
      <c r="C12" s="37"/>
      <c r="D12" s="37"/>
      <c r="E12" s="37"/>
      <c r="F12" s="6"/>
      <c r="G12" s="13" t="s">
        <v>52</v>
      </c>
      <c r="H12" s="37"/>
    </row>
    <row r="13" spans="1:8" ht="18" customHeight="1" x14ac:dyDescent="0.3">
      <c r="A13" s="37"/>
      <c r="B13" s="37"/>
      <c r="C13" s="37"/>
      <c r="D13" s="37"/>
      <c r="E13" s="37"/>
      <c r="F13" s="6"/>
      <c r="G13" s="13" t="s">
        <v>53</v>
      </c>
      <c r="H13" s="37"/>
    </row>
    <row r="14" spans="1:8" ht="18" customHeight="1" x14ac:dyDescent="0.3">
      <c r="A14" s="37"/>
      <c r="B14" s="37"/>
      <c r="C14" s="37"/>
      <c r="D14" s="37"/>
      <c r="E14" s="37"/>
      <c r="F14" s="6"/>
      <c r="G14" s="13" t="s">
        <v>54</v>
      </c>
      <c r="H14" s="37"/>
    </row>
    <row r="15" spans="1:8" ht="18.45" customHeight="1" thickBot="1" x14ac:dyDescent="0.35">
      <c r="A15" s="38"/>
      <c r="B15" s="38"/>
      <c r="C15" s="38"/>
      <c r="D15" s="38"/>
      <c r="E15" s="38"/>
      <c r="F15" s="7"/>
      <c r="G15" s="66" t="s">
        <v>55</v>
      </c>
      <c r="H15" s="38"/>
    </row>
    <row r="16" spans="1:8" x14ac:dyDescent="0.3">
      <c r="A16" s="36">
        <v>111</v>
      </c>
      <c r="B16" s="36" t="s">
        <v>56</v>
      </c>
      <c r="C16" s="36" t="s">
        <v>44</v>
      </c>
      <c r="D16" s="36" t="s">
        <v>45</v>
      </c>
      <c r="E16" s="36" t="s">
        <v>46</v>
      </c>
      <c r="F16" s="47" t="s">
        <v>57</v>
      </c>
      <c r="G16" s="22" t="s">
        <v>132</v>
      </c>
      <c r="H16" s="36" t="s">
        <v>141</v>
      </c>
    </row>
    <row r="17" spans="1:8" ht="27" customHeight="1" x14ac:dyDescent="0.3">
      <c r="A17" s="37"/>
      <c r="B17" s="37"/>
      <c r="C17" s="37"/>
      <c r="D17" s="37"/>
      <c r="E17" s="37"/>
      <c r="F17" s="48"/>
      <c r="G17" s="13" t="s">
        <v>58</v>
      </c>
      <c r="H17" s="37"/>
    </row>
    <row r="18" spans="1:8" ht="18.45" customHeight="1" thickBot="1" x14ac:dyDescent="0.35">
      <c r="A18" s="38"/>
      <c r="B18" s="38"/>
      <c r="C18" s="38"/>
      <c r="D18" s="38"/>
      <c r="E18" s="38"/>
      <c r="F18" s="49"/>
      <c r="G18" s="14" t="s">
        <v>59</v>
      </c>
      <c r="H18" s="38"/>
    </row>
    <row r="19" spans="1:8" ht="15" thickBot="1" x14ac:dyDescent="0.35">
      <c r="A19" s="15">
        <v>112</v>
      </c>
      <c r="B19" s="15" t="s">
        <v>60</v>
      </c>
      <c r="C19" s="15" t="s">
        <v>44</v>
      </c>
      <c r="D19" s="15" t="s">
        <v>45</v>
      </c>
      <c r="E19" s="15" t="s">
        <v>46</v>
      </c>
      <c r="F19" s="8" t="s">
        <v>61</v>
      </c>
      <c r="G19" s="23" t="s">
        <v>142</v>
      </c>
      <c r="H19" s="15">
        <v>1</v>
      </c>
    </row>
    <row r="20" spans="1:8" ht="15" customHeight="1" thickBot="1" x14ac:dyDescent="0.35">
      <c r="A20" s="59">
        <v>128</v>
      </c>
      <c r="B20" s="50" t="s">
        <v>62</v>
      </c>
      <c r="C20" s="50" t="s">
        <v>135</v>
      </c>
      <c r="D20" s="50" t="s">
        <v>45</v>
      </c>
      <c r="E20" s="50" t="s">
        <v>46</v>
      </c>
      <c r="F20" s="56" t="s">
        <v>131</v>
      </c>
      <c r="G20" s="23" t="s">
        <v>154</v>
      </c>
      <c r="H20" s="53" t="s">
        <v>136</v>
      </c>
    </row>
    <row r="21" spans="1:8" ht="15" thickBot="1" x14ac:dyDescent="0.35">
      <c r="A21" s="60"/>
      <c r="B21" s="51"/>
      <c r="C21" s="51"/>
      <c r="D21" s="51"/>
      <c r="E21" s="51"/>
      <c r="F21" s="57"/>
      <c r="G21" s="23" t="s">
        <v>153</v>
      </c>
      <c r="H21" s="54"/>
    </row>
    <row r="22" spans="1:8" ht="15" thickBot="1" x14ac:dyDescent="0.35">
      <c r="A22" s="60"/>
      <c r="B22" s="51"/>
      <c r="C22" s="51"/>
      <c r="D22" s="51"/>
      <c r="E22" s="51"/>
      <c r="F22" s="57"/>
      <c r="G22" s="23" t="s">
        <v>155</v>
      </c>
      <c r="H22" s="54"/>
    </row>
    <row r="23" spans="1:8" ht="15" thickBot="1" x14ac:dyDescent="0.35">
      <c r="A23" s="60"/>
      <c r="B23" s="51"/>
      <c r="C23" s="51"/>
      <c r="D23" s="51"/>
      <c r="E23" s="51"/>
      <c r="F23" s="57"/>
      <c r="G23" s="23" t="s">
        <v>152</v>
      </c>
      <c r="H23" s="54"/>
    </row>
    <row r="24" spans="1:8" ht="15" thickBot="1" x14ac:dyDescent="0.35">
      <c r="A24" s="60"/>
      <c r="B24" s="51"/>
      <c r="C24" s="51"/>
      <c r="D24" s="51"/>
      <c r="E24" s="51"/>
      <c r="F24" s="57"/>
      <c r="G24" s="24" t="s">
        <v>151</v>
      </c>
      <c r="H24" s="54"/>
    </row>
    <row r="25" spans="1:8" x14ac:dyDescent="0.3">
      <c r="A25" s="60"/>
      <c r="B25" s="51"/>
      <c r="C25" s="51"/>
      <c r="D25" s="51"/>
      <c r="E25" s="51"/>
      <c r="F25" s="57"/>
      <c r="G25" s="32" t="s">
        <v>147</v>
      </c>
      <c r="H25" s="54"/>
    </row>
    <row r="26" spans="1:8" ht="15" thickBot="1" x14ac:dyDescent="0.35">
      <c r="A26" s="60"/>
      <c r="B26" s="51"/>
      <c r="C26" s="51"/>
      <c r="D26" s="51"/>
      <c r="E26" s="51"/>
      <c r="F26" s="57"/>
      <c r="G26" s="33" t="s">
        <v>149</v>
      </c>
      <c r="H26" s="54"/>
    </row>
    <row r="27" spans="1:8" ht="15" thickBot="1" x14ac:dyDescent="0.35">
      <c r="A27" s="61"/>
      <c r="B27" s="52"/>
      <c r="C27" s="52"/>
      <c r="D27" s="52"/>
      <c r="E27" s="52"/>
      <c r="F27" s="58"/>
      <c r="G27" s="23" t="s">
        <v>150</v>
      </c>
      <c r="H27" s="55"/>
    </row>
    <row r="28" spans="1:8" ht="15" customHeight="1" thickBot="1" x14ac:dyDescent="0.35">
      <c r="A28" s="44" t="s">
        <v>63</v>
      </c>
      <c r="B28" s="45"/>
      <c r="C28" s="45"/>
      <c r="D28" s="45"/>
      <c r="E28" s="45"/>
      <c r="F28" s="45"/>
      <c r="G28" s="45"/>
      <c r="H28" s="46"/>
    </row>
    <row r="29" spans="1:8" ht="15" thickBot="1" x14ac:dyDescent="0.35">
      <c r="A29" s="15" t="s">
        <v>64</v>
      </c>
      <c r="B29" s="15" t="s">
        <v>65</v>
      </c>
      <c r="C29" s="15" t="s">
        <v>66</v>
      </c>
      <c r="D29" s="15" t="s">
        <v>67</v>
      </c>
      <c r="E29" s="15" t="s">
        <v>68</v>
      </c>
      <c r="F29" s="8" t="s">
        <v>69</v>
      </c>
      <c r="G29" s="23"/>
      <c r="H29" s="8"/>
    </row>
    <row r="30" spans="1:8" ht="15" thickBot="1" x14ac:dyDescent="0.35">
      <c r="A30" s="15" t="s">
        <v>70</v>
      </c>
      <c r="B30" s="15" t="s">
        <v>71</v>
      </c>
      <c r="C30" s="15" t="s">
        <v>66</v>
      </c>
      <c r="D30" s="15" t="s">
        <v>67</v>
      </c>
      <c r="E30" s="15" t="s">
        <v>68</v>
      </c>
      <c r="F30" s="8" t="s">
        <v>72</v>
      </c>
      <c r="G30" s="23"/>
      <c r="H30" s="8"/>
    </row>
    <row r="31" spans="1:8" ht="15" thickBot="1" x14ac:dyDescent="0.35">
      <c r="A31" s="15" t="s">
        <v>73</v>
      </c>
      <c r="B31" s="15" t="s">
        <v>74</v>
      </c>
      <c r="C31" s="15" t="s">
        <v>66</v>
      </c>
      <c r="D31" s="15" t="s">
        <v>67</v>
      </c>
      <c r="E31" s="15" t="s">
        <v>68</v>
      </c>
      <c r="F31" s="8" t="s">
        <v>75</v>
      </c>
      <c r="G31" s="23"/>
      <c r="H31" s="8"/>
    </row>
    <row r="32" spans="1:8" ht="15" thickBot="1" x14ac:dyDescent="0.35">
      <c r="A32" s="15" t="s">
        <v>76</v>
      </c>
      <c r="B32" s="15" t="s">
        <v>77</v>
      </c>
      <c r="C32" s="15" t="s">
        <v>66</v>
      </c>
      <c r="D32" s="15" t="s">
        <v>67</v>
      </c>
      <c r="E32" s="15" t="s">
        <v>78</v>
      </c>
      <c r="F32" s="8" t="s">
        <v>79</v>
      </c>
      <c r="G32" s="23"/>
      <c r="H32" s="8"/>
    </row>
    <row r="33" spans="1:8" ht="15" thickBot="1" x14ac:dyDescent="0.35">
      <c r="A33" s="15" t="s">
        <v>80</v>
      </c>
      <c r="B33" s="15" t="s">
        <v>81</v>
      </c>
      <c r="C33" s="15" t="s">
        <v>66</v>
      </c>
      <c r="D33" s="15" t="s">
        <v>67</v>
      </c>
      <c r="E33" s="15" t="s">
        <v>82</v>
      </c>
      <c r="F33" s="8" t="s">
        <v>83</v>
      </c>
      <c r="G33" s="23"/>
      <c r="H33" s="8"/>
    </row>
    <row r="34" spans="1:8" ht="15" thickBot="1" x14ac:dyDescent="0.35">
      <c r="A34" s="15" t="s">
        <v>84</v>
      </c>
      <c r="B34" s="15" t="s">
        <v>85</v>
      </c>
      <c r="C34" s="15" t="s">
        <v>44</v>
      </c>
      <c r="D34" s="15" t="s">
        <v>67</v>
      </c>
      <c r="E34" s="15" t="s">
        <v>68</v>
      </c>
      <c r="F34" s="8" t="s">
        <v>86</v>
      </c>
      <c r="G34" s="23"/>
      <c r="H34" s="8"/>
    </row>
    <row r="35" spans="1:8" ht="56.55" customHeight="1" thickBot="1" x14ac:dyDescent="0.35">
      <c r="A35" s="15">
        <v>320</v>
      </c>
      <c r="B35" s="15" t="s">
        <v>87</v>
      </c>
      <c r="C35" s="36" t="s">
        <v>66</v>
      </c>
      <c r="D35" s="36" t="s">
        <v>67</v>
      </c>
      <c r="E35" s="36" t="s">
        <v>46</v>
      </c>
      <c r="F35" s="65" t="s">
        <v>88</v>
      </c>
      <c r="G35" s="23" t="s">
        <v>89</v>
      </c>
      <c r="H35" s="8"/>
    </row>
    <row r="36" spans="1:8" ht="15" thickBot="1" x14ac:dyDescent="0.35">
      <c r="A36" s="15">
        <v>321</v>
      </c>
      <c r="B36" s="15" t="s">
        <v>90</v>
      </c>
      <c r="C36" s="37"/>
      <c r="D36" s="37"/>
      <c r="E36" s="37"/>
      <c r="F36" s="65"/>
      <c r="G36" s="23" t="s">
        <v>91</v>
      </c>
      <c r="H36" s="8"/>
    </row>
    <row r="37" spans="1:8" ht="15" thickBot="1" x14ac:dyDescent="0.35">
      <c r="A37" s="15">
        <v>322</v>
      </c>
      <c r="B37" s="15" t="s">
        <v>92</v>
      </c>
      <c r="C37" s="37"/>
      <c r="D37" s="37"/>
      <c r="E37" s="38"/>
      <c r="F37" s="65"/>
      <c r="G37" s="23" t="s">
        <v>93</v>
      </c>
      <c r="H37" s="8"/>
    </row>
    <row r="38" spans="1:8" ht="15" thickBot="1" x14ac:dyDescent="0.35">
      <c r="A38" s="15">
        <v>323</v>
      </c>
      <c r="B38" s="15" t="s">
        <v>94</v>
      </c>
      <c r="C38" s="38"/>
      <c r="D38" s="38"/>
      <c r="E38" s="15" t="s">
        <v>95</v>
      </c>
      <c r="F38" s="65"/>
      <c r="G38" s="23" t="s">
        <v>96</v>
      </c>
      <c r="H38" s="8"/>
    </row>
    <row r="39" spans="1:8" ht="15" thickBot="1" x14ac:dyDescent="0.35">
      <c r="A39" s="15" t="s">
        <v>97</v>
      </c>
      <c r="B39" s="15" t="s">
        <v>98</v>
      </c>
      <c r="C39" s="15" t="s">
        <v>66</v>
      </c>
      <c r="D39" s="15" t="s">
        <v>67</v>
      </c>
      <c r="E39" s="15" t="s">
        <v>82</v>
      </c>
      <c r="F39" s="8" t="s">
        <v>99</v>
      </c>
      <c r="G39" s="23"/>
      <c r="H39" s="8"/>
    </row>
    <row r="40" spans="1:8" ht="15" thickBot="1" x14ac:dyDescent="0.35">
      <c r="A40" s="15" t="s">
        <v>100</v>
      </c>
      <c r="B40" s="15" t="s">
        <v>101</v>
      </c>
      <c r="C40" s="15" t="s">
        <v>66</v>
      </c>
      <c r="D40" s="15" t="s">
        <v>67</v>
      </c>
      <c r="E40" s="15" t="s">
        <v>82</v>
      </c>
      <c r="F40" s="8" t="s">
        <v>102</v>
      </c>
      <c r="G40" s="23"/>
      <c r="H40" s="8"/>
    </row>
    <row r="41" spans="1:8" ht="15" thickBot="1" x14ac:dyDescent="0.35">
      <c r="A41" s="62" t="s">
        <v>103</v>
      </c>
      <c r="B41" s="63"/>
      <c r="C41" s="63"/>
      <c r="D41" s="63"/>
      <c r="E41" s="63"/>
      <c r="F41" s="63"/>
      <c r="G41" s="63"/>
      <c r="H41" s="64"/>
    </row>
    <row r="42" spans="1:8" ht="15" thickBot="1" x14ac:dyDescent="0.35">
      <c r="A42" s="15" t="s">
        <v>148</v>
      </c>
      <c r="B42" s="15" t="s">
        <v>104</v>
      </c>
      <c r="C42" s="15" t="s">
        <v>66</v>
      </c>
      <c r="D42" s="15" t="s">
        <v>67</v>
      </c>
      <c r="E42" s="15" t="s">
        <v>82</v>
      </c>
      <c r="F42" s="8" t="s">
        <v>105</v>
      </c>
      <c r="G42" s="23" t="s">
        <v>106</v>
      </c>
      <c r="H42" s="8"/>
    </row>
    <row r="43" spans="1:8" ht="15" thickBot="1" x14ac:dyDescent="0.35">
      <c r="A43" s="15">
        <v>123</v>
      </c>
      <c r="B43" s="15" t="s">
        <v>110</v>
      </c>
      <c r="C43" s="15" t="s">
        <v>66</v>
      </c>
      <c r="D43" s="15" t="s">
        <v>67</v>
      </c>
      <c r="E43" s="15" t="s">
        <v>46</v>
      </c>
      <c r="F43" s="8" t="s">
        <v>127</v>
      </c>
      <c r="G43" s="23" t="s">
        <v>111</v>
      </c>
      <c r="H43" s="8"/>
    </row>
    <row r="44" spans="1:8" ht="15" thickBot="1" x14ac:dyDescent="0.35">
      <c r="A44" s="15">
        <v>124</v>
      </c>
      <c r="B44" s="15" t="s">
        <v>128</v>
      </c>
      <c r="C44" s="15" t="s">
        <v>66</v>
      </c>
      <c r="D44" s="15" t="s">
        <v>67</v>
      </c>
      <c r="E44" s="15" t="s">
        <v>46</v>
      </c>
      <c r="F44" s="8" t="s">
        <v>129</v>
      </c>
      <c r="G44" s="23" t="s">
        <v>130</v>
      </c>
      <c r="H44" s="11"/>
    </row>
    <row r="45" spans="1:8" ht="54.45" customHeight="1" thickBot="1" x14ac:dyDescent="0.35">
      <c r="A45" s="15">
        <v>120</v>
      </c>
      <c r="B45" s="15" t="s">
        <v>107</v>
      </c>
      <c r="C45" s="15" t="s">
        <v>44</v>
      </c>
      <c r="D45" s="15" t="s">
        <v>45</v>
      </c>
      <c r="E45" s="15" t="s">
        <v>46</v>
      </c>
      <c r="F45" s="8" t="s">
        <v>108</v>
      </c>
      <c r="G45" s="23" t="s">
        <v>109</v>
      </c>
      <c r="H45" s="9"/>
    </row>
    <row r="46" spans="1:8" ht="63.45" customHeight="1" thickBot="1" x14ac:dyDescent="0.35">
      <c r="A46" s="15">
        <v>129</v>
      </c>
      <c r="B46" s="15" t="s">
        <v>112</v>
      </c>
      <c r="C46" s="15" t="s">
        <v>44</v>
      </c>
      <c r="D46" s="15" t="s">
        <v>45</v>
      </c>
      <c r="E46" s="15" t="s">
        <v>46</v>
      </c>
      <c r="F46" s="8" t="s">
        <v>113</v>
      </c>
      <c r="G46" s="23" t="s">
        <v>114</v>
      </c>
      <c r="H46" s="8"/>
    </row>
    <row r="47" spans="1:8" ht="15" thickBot="1" x14ac:dyDescent="0.35">
      <c r="A47" s="15" t="s">
        <v>115</v>
      </c>
      <c r="B47" s="15" t="s">
        <v>116</v>
      </c>
      <c r="C47" s="15" t="s">
        <v>44</v>
      </c>
      <c r="D47" s="15" t="s">
        <v>67</v>
      </c>
      <c r="E47" s="15" t="s">
        <v>68</v>
      </c>
      <c r="F47" s="8" t="s">
        <v>117</v>
      </c>
      <c r="G47" s="23"/>
      <c r="H47" s="9"/>
    </row>
    <row r="48" spans="1:8" ht="29.4" thickBot="1" x14ac:dyDescent="0.35">
      <c r="A48" s="15">
        <v>131</v>
      </c>
      <c r="B48" s="15" t="s">
        <v>118</v>
      </c>
      <c r="C48" s="15" t="s">
        <v>44</v>
      </c>
      <c r="D48" s="15" t="s">
        <v>45</v>
      </c>
      <c r="E48" s="15" t="s">
        <v>46</v>
      </c>
      <c r="F48" s="8" t="s">
        <v>119</v>
      </c>
      <c r="G48" s="23" t="s">
        <v>133</v>
      </c>
      <c r="H48" s="8"/>
    </row>
    <row r="49" spans="1:8" ht="15" thickBot="1" x14ac:dyDescent="0.35">
      <c r="A49" s="15">
        <v>113</v>
      </c>
      <c r="B49" s="15" t="s">
        <v>120</v>
      </c>
      <c r="C49" s="15" t="s">
        <v>44</v>
      </c>
      <c r="D49" s="15" t="s">
        <v>45</v>
      </c>
      <c r="E49" s="15" t="s">
        <v>46</v>
      </c>
      <c r="F49" s="8" t="s">
        <v>121</v>
      </c>
      <c r="G49" s="25" t="s">
        <v>134</v>
      </c>
      <c r="H49" s="8"/>
    </row>
    <row r="50" spans="1:8" x14ac:dyDescent="0.3">
      <c r="A50" s="36">
        <v>114</v>
      </c>
      <c r="B50" s="36" t="s">
        <v>122</v>
      </c>
      <c r="C50" s="36" t="s">
        <v>44</v>
      </c>
      <c r="D50" s="36" t="s">
        <v>45</v>
      </c>
      <c r="E50" s="36" t="s">
        <v>46</v>
      </c>
      <c r="F50" s="47" t="s">
        <v>123</v>
      </c>
      <c r="G50" s="22" t="s">
        <v>124</v>
      </c>
      <c r="H50" s="47"/>
    </row>
    <row r="51" spans="1:8" x14ac:dyDescent="0.3">
      <c r="A51" s="37"/>
      <c r="B51" s="37"/>
      <c r="C51" s="37"/>
      <c r="D51" s="37"/>
      <c r="E51" s="37"/>
      <c r="F51" s="48"/>
      <c r="G51" s="13" t="s">
        <v>125</v>
      </c>
      <c r="H51" s="48"/>
    </row>
    <row r="52" spans="1:8" ht="45.45" customHeight="1" thickBot="1" x14ac:dyDescent="0.35">
      <c r="A52" s="38"/>
      <c r="B52" s="38"/>
      <c r="C52" s="38"/>
      <c r="D52" s="38"/>
      <c r="E52" s="38"/>
      <c r="F52" s="49"/>
      <c r="G52" s="14" t="s">
        <v>126</v>
      </c>
      <c r="H52" s="49"/>
    </row>
  </sheetData>
  <mergeCells count="39">
    <mergeCell ref="B20:B27"/>
    <mergeCell ref="C20:C27"/>
    <mergeCell ref="D20:D27"/>
    <mergeCell ref="A41:H41"/>
    <mergeCell ref="A50:A52"/>
    <mergeCell ref="B50:B52"/>
    <mergeCell ref="C50:C52"/>
    <mergeCell ref="D50:D52"/>
    <mergeCell ref="E50:E52"/>
    <mergeCell ref="F50:F52"/>
    <mergeCell ref="H50:H52"/>
    <mergeCell ref="H16:H18"/>
    <mergeCell ref="A28:H28"/>
    <mergeCell ref="C35:C38"/>
    <mergeCell ref="D35:D38"/>
    <mergeCell ref="E35:E37"/>
    <mergeCell ref="F35:F38"/>
    <mergeCell ref="A16:A18"/>
    <mergeCell ref="B16:B18"/>
    <mergeCell ref="C16:C18"/>
    <mergeCell ref="D16:D18"/>
    <mergeCell ref="E16:E18"/>
    <mergeCell ref="F16:F18"/>
    <mergeCell ref="E20:E27"/>
    <mergeCell ref="H20:H27"/>
    <mergeCell ref="F20:F27"/>
    <mergeCell ref="A20:A27"/>
    <mergeCell ref="H7:H15"/>
    <mergeCell ref="A3:B3"/>
    <mergeCell ref="C3:E3"/>
    <mergeCell ref="F3:F4"/>
    <mergeCell ref="G3:G4"/>
    <mergeCell ref="H3:H4"/>
    <mergeCell ref="A5:H5"/>
    <mergeCell ref="A7:A15"/>
    <mergeCell ref="B7:B15"/>
    <mergeCell ref="C7:C15"/>
    <mergeCell ref="D7:D15"/>
    <mergeCell ref="E7:E15"/>
  </mergeCells>
  <phoneticPr fontId="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COIL</vt:lpstr>
      <vt:lpstr>DISCRET_INPUT</vt:lpstr>
      <vt:lpstr>INPUT_REGISTER</vt:lpstr>
      <vt:lpstr>HOLDING_REGISTER</vt:lpstr>
      <vt:lpstr>ОБЩИЕ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ЦИНТРОН</dc:creator>
  <cp:lastModifiedBy>PromProg</cp:lastModifiedBy>
  <dcterms:created xsi:type="dcterms:W3CDTF">2015-06-05T18:19:34Z</dcterms:created>
  <dcterms:modified xsi:type="dcterms:W3CDTF">2025-01-16T07:59:02Z</dcterms:modified>
</cp:coreProperties>
</file>